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jegovanovic\Desktop\KOMUNALNE DELATNOSTI\IZVEŠTAJ INFORMACIJA\"/>
    </mc:Choice>
  </mc:AlternateContent>
  <bookViews>
    <workbookView xWindow="0" yWindow="0" windowWidth="21570" windowHeight="8850"/>
  </bookViews>
  <sheets>
    <sheet name="Dodatni" sheetId="5" r:id="rId1"/>
  </sheets>
  <calcPr calcId="152511"/>
</workbook>
</file>

<file path=xl/calcChain.xml><?xml version="1.0" encoding="utf-8"?>
<calcChain xmlns="http://schemas.openxmlformats.org/spreadsheetml/2006/main">
  <c r="C12" i="5" l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l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</calcChain>
</file>

<file path=xl/sharedStrings.xml><?xml version="1.0" encoding="utf-8"?>
<sst xmlns="http://schemas.openxmlformats.org/spreadsheetml/2006/main" count="408" uniqueCount="258">
  <si>
    <t>Ukupno</t>
  </si>
  <si>
    <t>Opis</t>
  </si>
  <si>
    <t>din/m³</t>
  </si>
  <si>
    <t>din.</t>
  </si>
  <si>
    <t>Podatak</t>
  </si>
  <si>
    <t>Dodatak</t>
  </si>
  <si>
    <t>No</t>
  </si>
  <si>
    <t>id</t>
  </si>
  <si>
    <t>Jedinica</t>
  </si>
  <si>
    <t>Upitnik Min.</t>
  </si>
  <si>
    <t>Informacije o preduzeću</t>
  </si>
  <si>
    <t>1a</t>
  </si>
  <si>
    <t>Skraćeni naziv komunalnog preduzeća</t>
  </si>
  <si>
    <t xml:space="preserve"> </t>
  </si>
  <si>
    <t>Puni naziv komunalnog preduzeća</t>
  </si>
  <si>
    <t>00</t>
  </si>
  <si>
    <t>2c</t>
  </si>
  <si>
    <t>Grad</t>
  </si>
  <si>
    <t>1b</t>
  </si>
  <si>
    <t>Kontakt</t>
  </si>
  <si>
    <t>1e</t>
  </si>
  <si>
    <t>Ime kontakta</t>
  </si>
  <si>
    <t>1f</t>
  </si>
  <si>
    <t>Adresa</t>
  </si>
  <si>
    <t>APR</t>
  </si>
  <si>
    <t>1k</t>
  </si>
  <si>
    <t>Telefon1</t>
  </si>
  <si>
    <t>1l</t>
  </si>
  <si>
    <t>Telefon2</t>
  </si>
  <si>
    <t>1m</t>
  </si>
  <si>
    <t>Fax</t>
  </si>
  <si>
    <t>1n</t>
  </si>
  <si>
    <t>Email</t>
  </si>
  <si>
    <t>Bruto godišnji dohodak po stanovniku (Atlas)</t>
  </si>
  <si>
    <t xml:space="preserve"> US$/osoba /god.</t>
  </si>
  <si>
    <t/>
  </si>
  <si>
    <t>Kurs</t>
  </si>
  <si>
    <t>32a</t>
  </si>
  <si>
    <t>Vrsta usluge</t>
  </si>
  <si>
    <t>32d</t>
  </si>
  <si>
    <t>Da li pružate i druge usluge?</t>
  </si>
  <si>
    <t>32c</t>
  </si>
  <si>
    <t>Opišite druge usluge ako ih pružate</t>
  </si>
  <si>
    <t>3a</t>
  </si>
  <si>
    <t>32b</t>
  </si>
  <si>
    <t>Područje usluge</t>
  </si>
  <si>
    <t>3b</t>
  </si>
  <si>
    <t xml:space="preserve">Ukupna populacija u području pokrivenosti snabdevanja vodom </t>
  </si>
  <si>
    <t xml:space="preserve"> stanovnici</t>
  </si>
  <si>
    <t>30a</t>
  </si>
  <si>
    <t>Ukupna populacija u području pokrivenosti kanalizacionim sistemom</t>
  </si>
  <si>
    <t>Usluge snabdevanja vodom</t>
  </si>
  <si>
    <t>40a</t>
  </si>
  <si>
    <t>Priključeno stanovništvo - direktno snabdevanje vodom i zajedničke česme</t>
  </si>
  <si>
    <t>40b</t>
  </si>
  <si>
    <t>Broj kućnih prik. za vodu na kraju godine</t>
  </si>
  <si>
    <t xml:space="preserve"> broj</t>
  </si>
  <si>
    <t>10a</t>
  </si>
  <si>
    <t>Projektovani kapacitet svih zahvata vode</t>
  </si>
  <si>
    <t xml:space="preserve"> km</t>
  </si>
  <si>
    <t>54a</t>
  </si>
  <si>
    <t>Dužina obnovljene (izgrađene) mreže u toku godine</t>
  </si>
  <si>
    <t>10b</t>
  </si>
  <si>
    <t xml:space="preserve"> god.</t>
  </si>
  <si>
    <t>10, 11</t>
  </si>
  <si>
    <t>Trajanje snabdijevanja</t>
  </si>
  <si>
    <t xml:space="preserve"> sati po danu</t>
  </si>
  <si>
    <t>61a</t>
  </si>
  <si>
    <t>Količina proizvedene vode</t>
  </si>
  <si>
    <t xml:space="preserve"> m3/god.</t>
  </si>
  <si>
    <t>8c</t>
  </si>
  <si>
    <t>16, 17</t>
  </si>
  <si>
    <t>59a</t>
  </si>
  <si>
    <t>59a1</t>
  </si>
  <si>
    <t>59a2</t>
  </si>
  <si>
    <t>59b</t>
  </si>
  <si>
    <t>23/22</t>
  </si>
  <si>
    <t>59c</t>
  </si>
  <si>
    <t>59d</t>
  </si>
  <si>
    <t>Potreban broj testiranja pročišćene vode zbog rezidualnog hlora</t>
  </si>
  <si>
    <t>Napravljen broj testova (analiza) tretirane vode na rezidualni hlor</t>
  </si>
  <si>
    <t>Broj testova na rezidualni hlor koji su zadovoljili</t>
  </si>
  <si>
    <t>5, 6</t>
  </si>
  <si>
    <t>Priključci na kanalizaciju</t>
  </si>
  <si>
    <t>Dužina kanalizacionog sistema</t>
  </si>
  <si>
    <t>Broj začepljenja u kanalizacionom sistemu</t>
  </si>
  <si>
    <t>81a</t>
  </si>
  <si>
    <t>Ukupna količina prikupljene otpadne vode</t>
  </si>
  <si>
    <t>81b</t>
  </si>
  <si>
    <t>Količina prikupljene otpadne vode - domaćinstva</t>
  </si>
  <si>
    <t>81c</t>
  </si>
  <si>
    <t>Količina prikupljene otpadne vode - industrija i komercijalni priključci</t>
  </si>
  <si>
    <t>81d</t>
  </si>
  <si>
    <t>Količina otpadne vode prečišćene do primarnog nivoa</t>
  </si>
  <si>
    <t>81e</t>
  </si>
  <si>
    <t>Količina otpadne vode prečišćene do najmanje sekundarnog nivoa</t>
  </si>
  <si>
    <t>Informacije o tarifi</t>
  </si>
  <si>
    <t>27, 28</t>
  </si>
  <si>
    <t>C.4</t>
  </si>
  <si>
    <t>146a</t>
  </si>
  <si>
    <t>146b</t>
  </si>
  <si>
    <t>Troškovi priključka - snabdevanje vodom</t>
  </si>
  <si>
    <t>C.1</t>
  </si>
  <si>
    <t>C.2</t>
  </si>
  <si>
    <t>C.3</t>
  </si>
  <si>
    <t>Osoblje</t>
  </si>
  <si>
    <t>Ukupan broj zaposlenih (ETF na kraju fiskalne godine)</t>
  </si>
  <si>
    <t xml:space="preserve"> puni broj</t>
  </si>
  <si>
    <t>36a</t>
  </si>
  <si>
    <t>36b</t>
  </si>
  <si>
    <t>Ukupan broj zaposlenih - kanalizacija</t>
  </si>
  <si>
    <t>HR.1</t>
  </si>
  <si>
    <t>HR.2</t>
  </si>
  <si>
    <t>HR.3</t>
  </si>
  <si>
    <t>HR.4</t>
  </si>
  <si>
    <t>HR.5</t>
  </si>
  <si>
    <t xml:space="preserve">Potrošnja električne energije </t>
  </si>
  <si>
    <t>30.01</t>
  </si>
  <si>
    <t>Ukupna potrošnja električne energije</t>
  </si>
  <si>
    <t xml:space="preserve"> kWh/god.</t>
  </si>
  <si>
    <t>17a, 17b, 17c</t>
  </si>
  <si>
    <t>30.02</t>
  </si>
  <si>
    <t>17a</t>
  </si>
  <si>
    <t>30.03</t>
  </si>
  <si>
    <t>Potrošnja električne energije - kanalizacija</t>
  </si>
  <si>
    <t>17b</t>
  </si>
  <si>
    <t>30.04</t>
  </si>
  <si>
    <t>Potrošnja električne energije - ostale usluge i upravne zgrade</t>
  </si>
  <si>
    <t>17c</t>
  </si>
  <si>
    <t>Finansijske informacije</t>
  </si>
  <si>
    <t>Ukupni godišnji prihodi</t>
  </si>
  <si>
    <t>90a</t>
  </si>
  <si>
    <t>Ukupno fakturisano - domaćinstva</t>
  </si>
  <si>
    <t>90b</t>
  </si>
  <si>
    <t>Ukupno fakturisano industrijskim i komercijalnim klijentima</t>
  </si>
  <si>
    <t>Ukupni prihodi (u gotovini) od usluga snabdevanja vodom i kanalizacije</t>
  </si>
  <si>
    <t>90c</t>
  </si>
  <si>
    <t>Ukupni operativni prihodi za vodu</t>
  </si>
  <si>
    <t>90e</t>
  </si>
  <si>
    <t>Ukupno fakturisana voda za privatne korisnike</t>
  </si>
  <si>
    <t>90f</t>
  </si>
  <si>
    <t>Ukupno fakturisana voda za industriju i komercijalne klijente</t>
  </si>
  <si>
    <t>90g</t>
  </si>
  <si>
    <t>Ukupno fakturisana voda za institucije i ostale</t>
  </si>
  <si>
    <t>90h</t>
  </si>
  <si>
    <t>90d</t>
  </si>
  <si>
    <t>Ukupni operativni prihodi za otpadne vode</t>
  </si>
  <si>
    <t>90i</t>
  </si>
  <si>
    <t>Ukupna fakturisana  otpadna voda za domaćinstva</t>
  </si>
  <si>
    <t>90j</t>
  </si>
  <si>
    <t>Ukupna fakturisana  otpadna voda za industriju i komercijalne klijente</t>
  </si>
  <si>
    <t>Ukupna dugovanja</t>
  </si>
  <si>
    <t>Potraživanja na kraju godine</t>
  </si>
  <si>
    <t>Ukupni operativni troškovi za vodu i otpadnu vodu</t>
  </si>
  <si>
    <t>94a</t>
  </si>
  <si>
    <t>Ukupni operativni troškovi za vodu</t>
  </si>
  <si>
    <t>94b</t>
  </si>
  <si>
    <t>Ukupni operativni troškovi za otpadnu vodu</t>
  </si>
  <si>
    <t>Nova ulaganja u godini</t>
  </si>
  <si>
    <t>Troškovi rada</t>
  </si>
  <si>
    <t>Troškovi električne energije</t>
  </si>
  <si>
    <t>Troškovi popravka i održavanja</t>
  </si>
  <si>
    <t>Troškovi ugovorenih usluga</t>
  </si>
  <si>
    <t>Ukupna bruto nepokretna imovina uključujući radove u toku</t>
  </si>
  <si>
    <t>112a</t>
  </si>
  <si>
    <t>112b</t>
  </si>
  <si>
    <t>Amortizacija nepokretne imovine za snabdevanje vodom i otpadne vode</t>
  </si>
  <si>
    <t>113a</t>
  </si>
  <si>
    <t>113b</t>
  </si>
  <si>
    <t>Amortizacija  nepokretne imovine za otpadne vode</t>
  </si>
  <si>
    <t>F.1</t>
  </si>
  <si>
    <t>Grant sredstva ili budžetski transferi preduzeću</t>
  </si>
  <si>
    <t>F.5</t>
  </si>
  <si>
    <t>F.6</t>
  </si>
  <si>
    <t>Da li preduzeće ima pristup i komercijalno zaduženje kod domaćih banaka?</t>
  </si>
  <si>
    <t>F.7</t>
  </si>
  <si>
    <t>Da li preduzeće ima pristup i zaduživanje kod međunarodnih banaka ili institucija?</t>
  </si>
  <si>
    <t>37a</t>
  </si>
  <si>
    <t>Ukupan broj žalbi</t>
  </si>
  <si>
    <t>2a, 2b, 2c</t>
  </si>
  <si>
    <t>C5.6</t>
  </si>
  <si>
    <t>Da li imate "pozivni" centar?</t>
  </si>
  <si>
    <t>C5.7</t>
  </si>
  <si>
    <t>C5.8</t>
  </si>
  <si>
    <t>Informacije o procesu</t>
  </si>
  <si>
    <t>p5</t>
  </si>
  <si>
    <t>Kako najbolje opisujete proces planiranja u preduzeću?</t>
  </si>
  <si>
    <t>Izbor</t>
  </si>
  <si>
    <t>p6</t>
  </si>
  <si>
    <t>p7</t>
  </si>
  <si>
    <t>Opšte informacije</t>
  </si>
  <si>
    <t>Informacije o uslugama</t>
  </si>
  <si>
    <t xml:space="preserve">ceo broj  </t>
  </si>
  <si>
    <t>broj</t>
  </si>
  <si>
    <t>Priprema</t>
  </si>
  <si>
    <t>Okrug</t>
  </si>
  <si>
    <t>Organizaciona forma</t>
  </si>
  <si>
    <t>Više od 50% u vlasništvu države, opštine ili javne institucije</t>
  </si>
  <si>
    <t>Da      /       Ne</t>
  </si>
  <si>
    <t>Fiksna mesečna naknada za snabdevanje vodom domaćinstava</t>
  </si>
  <si>
    <t>Faza/izvor</t>
  </si>
  <si>
    <t>Potrošnja električne energije - snabdevanje vodom</t>
  </si>
  <si>
    <t xml:space="preserve"> din/god.</t>
  </si>
  <si>
    <t>Ko izračunava tarife?</t>
  </si>
  <si>
    <t>Ko odlučuje o konačnoj tarifi?</t>
  </si>
  <si>
    <t>APR/ZRč</t>
  </si>
  <si>
    <t>Da li je pozivni centar integrisan u globalni  sistem "Softver/baza podataka" za registraciju i rešavanje poziva/žalbi ?</t>
  </si>
  <si>
    <t>Amortizacija nepokretne imovine za snabdevanje vodom</t>
  </si>
  <si>
    <t>Da li beležite žalbe prema njihovoj vrsti (npr. račun, tehnički problem, itd.)</t>
  </si>
  <si>
    <t>Matični broj preduzeća</t>
  </si>
  <si>
    <t>Usluge odvođenja i prelišćavanja otpadnih voda</t>
  </si>
  <si>
    <t>Odnos prema potrošačima</t>
  </si>
  <si>
    <t>Broj naseljasa uslugom kanalizacije</t>
  </si>
  <si>
    <t>Nudi li preduzeće više od jednog nivoa usluge za snabdevanje vodom u domaćinstvu ili zajedničko (ne računajući hidrante)?</t>
  </si>
  <si>
    <t>Dužina mrežesnabdev za snabdevanje vodom</t>
  </si>
  <si>
    <t>Broj korisnika koji nemaju kontinuirano snabdevanje vodom</t>
  </si>
  <si>
    <t>Ukupan broj zaposlenih - snabdevanje vodom</t>
  </si>
  <si>
    <t>Fiksna mesečna naknada za usluge snabdevanja vodom i odvođenja i prečišćavanje otpadnih voda za domaćinstva</t>
  </si>
  <si>
    <t>Nudi li preduzeće više od jednog nivoa usluge/tehnologije odvođenja otpadnih voda (sanitacije ili kanalizacije) za domaćinstva (bez besplatnih javnih toaleta)?</t>
  </si>
  <si>
    <t>Korisnici pokriveni uslugom – javna mesta za snabdevanje vodom</t>
  </si>
  <si>
    <t>UVS</t>
  </si>
  <si>
    <t>din/US$</t>
  </si>
  <si>
    <t>ceo broj</t>
  </si>
  <si>
    <t>Grupa</t>
  </si>
  <si>
    <t xml:space="preserve"> din</t>
  </si>
  <si>
    <t>Da li preduzeće može angažovati i otpuštati osoblje (u okviru dogovorenog plana)</t>
  </si>
  <si>
    <t>Ne popunjavati</t>
  </si>
  <si>
    <t xml:space="preserve"> Grad, opština, naselja…</t>
  </si>
  <si>
    <t>Broj naselja sa uslugom snabdevanja vodom</t>
  </si>
  <si>
    <t>Korisnici pokriveni uslugom snabdevanja vodom</t>
  </si>
  <si>
    <t>Priključci sa vodomerom u funkciji</t>
  </si>
  <si>
    <t>Broj javnih priključaka</t>
  </si>
  <si>
    <t>Broj kvarova na cevima</t>
  </si>
  <si>
    <t>Količina prodate vode</t>
  </si>
  <si>
    <t>Količina vode prodate preko vodomera u funkciji</t>
  </si>
  <si>
    <t>Količina prodate vode - domaćinstva</t>
  </si>
  <si>
    <t>Količina vode prodate domaćinstvima kroz direktno snabdevanje</t>
  </si>
  <si>
    <t xml:space="preserve">Količina vode prodate domaćinstvima kroz javna mesta za snabdevanje vodom </t>
  </si>
  <si>
    <t>Količina vode prodate industriji i komercijalnim korisnicima</t>
  </si>
  <si>
    <t>Količina vode prodate institucijama i ostalim</t>
  </si>
  <si>
    <t>Ukupna količina prodate prečišćene vode prodate na veliko</t>
  </si>
  <si>
    <t>Stanovništvo pokriveno uslugom odvođenja otpadnih voda</t>
  </si>
  <si>
    <t>Cena vode po m3 - domaćinstva</t>
  </si>
  <si>
    <t>Cena vode po m3 - drugi korisnici</t>
  </si>
  <si>
    <t xml:space="preserve">Cena vode po m3 za javna mesta snabdevanja vodom </t>
  </si>
  <si>
    <t>Koliki bi bio mesečni račun za domaćinstvo koje potroši 6 m3 vode mesečno direktno ili preko zajedničkih česmi (isključujući besplatne javne česme)?</t>
  </si>
  <si>
    <t>Fiksna mesečna naknada za odvođenje i prečišćavanje otpadnih voda za domaćinstva</t>
  </si>
  <si>
    <t>Troškovi priključka – kanalizacija</t>
  </si>
  <si>
    <t>Da li preduzeće nudi fleksibilnu mogućnost plaćanja troškova priključenja na vodovodnu/kanalizacijsku mrežu?</t>
  </si>
  <si>
    <t>Da li preduzeće ima strategiju za obuke i razvoj veština za sve radnike?</t>
  </si>
  <si>
    <t>Da li preduzeće ima godišnju ocenu rada i sistem određivanja ciljeva za menadžere</t>
  </si>
  <si>
    <t>Da li preduzeće ima godišnju ocenu rada i sistem određivanja ciljeva za sve radnike?</t>
  </si>
  <si>
    <t>Da li preduzeće ima sistem nagrađivanja i priznanja za svo osoblje?</t>
  </si>
  <si>
    <t>Ukupno fakturisano vode za  isporuku na veliko (drugim sistemima)</t>
  </si>
  <si>
    <t>Bruto imovina uključujući radove u toku - snabdevanje vodom</t>
  </si>
  <si>
    <t>Bruto imovina uključujući radove u toku - otpadna voda</t>
  </si>
  <si>
    <t>Da li preduzeće koristi vladine kredite/zajmove?</t>
  </si>
  <si>
    <t>Dodatni izveštaj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</si>
</sst>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tabSelected="1" workbookViewId="0">
      <selection activeCell="D1" sqref="D1:G1"/>
    </sheetView>
  </sheetViews>
  <sheetFormatPr defaultRowHeight="15" x14ac:dyDescent="0.25"/>
  <cols>
    <col min="1" max="1" width="4.5703125" customWidth="1"/>
    <col min="2" max="2" width="10.42578125" customWidth="1"/>
    <col min="3" max="3" width="4.5703125" customWidth="1"/>
    <col min="4" max="4" width="3.28515625" hidden="1" customWidth="1"/>
    <col min="5" max="5" width="30.7109375" customWidth="1"/>
    <col min="6" max="6" width="8.28515625" customWidth="1"/>
    <col min="7" max="7" width="37.7109375" customWidth="1"/>
    <col min="8" max="9" width="0" hidden="1" customWidth="1"/>
    <col min="10" max="10" width="6.28515625" hidden="1" customWidth="1"/>
  </cols>
  <sheetData>
    <row r="1" spans="2:10" ht="15.75" x14ac:dyDescent="0.25">
      <c r="D1" s="25" t="s">
        <v>257</v>
      </c>
      <c r="E1" s="25"/>
      <c r="F1" s="25"/>
      <c r="G1" s="25"/>
    </row>
    <row r="3" spans="2:10" x14ac:dyDescent="0.25">
      <c r="B3" s="7" t="s">
        <v>223</v>
      </c>
      <c r="C3" s="7" t="s">
        <v>6</v>
      </c>
      <c r="D3" s="7" t="s">
        <v>7</v>
      </c>
      <c r="E3" s="8" t="s">
        <v>4</v>
      </c>
      <c r="F3" s="7" t="s">
        <v>8</v>
      </c>
      <c r="G3" s="7">
        <v>2014</v>
      </c>
      <c r="H3" s="9" t="s">
        <v>9</v>
      </c>
      <c r="I3" s="10" t="s">
        <v>5</v>
      </c>
      <c r="J3" s="7" t="s">
        <v>200</v>
      </c>
    </row>
    <row r="4" spans="2:10" ht="15" customHeight="1" x14ac:dyDescent="0.25">
      <c r="B4" s="19" t="s">
        <v>10</v>
      </c>
      <c r="C4" s="11"/>
      <c r="D4" s="2" t="s">
        <v>16</v>
      </c>
      <c r="E4" s="3" t="s">
        <v>17</v>
      </c>
      <c r="F4" s="4" t="s">
        <v>13</v>
      </c>
      <c r="G4" s="5"/>
      <c r="H4" s="5">
        <v>1</v>
      </c>
      <c r="I4" s="5"/>
      <c r="J4" s="12" t="s">
        <v>194</v>
      </c>
    </row>
    <row r="5" spans="2:10" ht="15" customHeight="1" x14ac:dyDescent="0.25">
      <c r="B5" s="20"/>
      <c r="C5" s="5"/>
      <c r="D5" s="5"/>
      <c r="E5" s="3" t="s">
        <v>195</v>
      </c>
      <c r="F5" s="13"/>
      <c r="G5" s="13"/>
      <c r="H5" s="3"/>
      <c r="I5" s="3"/>
      <c r="J5" s="12" t="s">
        <v>194</v>
      </c>
    </row>
    <row r="6" spans="2:10" ht="15" customHeight="1" x14ac:dyDescent="0.25">
      <c r="B6" s="20"/>
      <c r="C6" s="5"/>
      <c r="D6" s="2" t="s">
        <v>11</v>
      </c>
      <c r="E6" s="3" t="s">
        <v>12</v>
      </c>
      <c r="F6" s="4" t="s">
        <v>13</v>
      </c>
      <c r="G6" s="5"/>
      <c r="H6" s="5"/>
      <c r="I6" s="5"/>
      <c r="J6" s="12" t="s">
        <v>194</v>
      </c>
    </row>
    <row r="7" spans="2:10" ht="15" customHeight="1" x14ac:dyDescent="0.25">
      <c r="B7" s="20"/>
      <c r="C7" s="5"/>
      <c r="D7" s="2" t="s">
        <v>11</v>
      </c>
      <c r="E7" s="3" t="s">
        <v>14</v>
      </c>
      <c r="F7" s="4" t="s">
        <v>13</v>
      </c>
      <c r="G7" s="5"/>
      <c r="H7" s="5">
        <v>1</v>
      </c>
      <c r="I7" s="5"/>
      <c r="J7" s="12" t="s">
        <v>194</v>
      </c>
    </row>
    <row r="8" spans="2:10" ht="15" customHeight="1" x14ac:dyDescent="0.25">
      <c r="B8" s="20"/>
      <c r="C8" s="5"/>
      <c r="D8" s="2" t="s">
        <v>15</v>
      </c>
      <c r="E8" s="3" t="s">
        <v>209</v>
      </c>
      <c r="F8" s="4" t="s">
        <v>13</v>
      </c>
      <c r="G8" s="5"/>
      <c r="H8" s="5">
        <v>2</v>
      </c>
      <c r="I8" s="5"/>
      <c r="J8" s="12" t="s">
        <v>194</v>
      </c>
    </row>
    <row r="9" spans="2:10" ht="15" customHeight="1" x14ac:dyDescent="0.25">
      <c r="B9" s="20"/>
      <c r="C9" s="5"/>
      <c r="D9" s="2" t="s">
        <v>43</v>
      </c>
      <c r="E9" s="3" t="s">
        <v>196</v>
      </c>
      <c r="F9" s="4" t="s">
        <v>13</v>
      </c>
      <c r="G9" s="5"/>
      <c r="H9" s="5">
        <v>1</v>
      </c>
      <c r="I9" s="5"/>
      <c r="J9" s="12" t="s">
        <v>194</v>
      </c>
    </row>
    <row r="10" spans="2:10" ht="15" customHeight="1" x14ac:dyDescent="0.25">
      <c r="B10" s="20"/>
      <c r="C10" s="5"/>
      <c r="D10" s="2" t="s">
        <v>46</v>
      </c>
      <c r="E10" s="3" t="s">
        <v>197</v>
      </c>
      <c r="F10" s="4" t="s">
        <v>187</v>
      </c>
      <c r="G10" s="14" t="s">
        <v>198</v>
      </c>
      <c r="H10" s="5">
        <v>1</v>
      </c>
      <c r="I10" s="5"/>
      <c r="J10" s="12"/>
    </row>
    <row r="11" spans="2:10" ht="15" customHeight="1" x14ac:dyDescent="0.25">
      <c r="B11" s="20"/>
      <c r="C11" s="5">
        <v>1</v>
      </c>
      <c r="D11" s="2" t="s">
        <v>18</v>
      </c>
      <c r="E11" s="3" t="s">
        <v>19</v>
      </c>
      <c r="F11" s="4" t="s">
        <v>13</v>
      </c>
      <c r="G11" s="5"/>
      <c r="H11" s="6">
        <v>1</v>
      </c>
      <c r="I11" s="5"/>
      <c r="J11" s="12"/>
    </row>
    <row r="12" spans="2:10" ht="15" customHeight="1" x14ac:dyDescent="0.25">
      <c r="B12" s="20"/>
      <c r="C12" s="5">
        <f>C11+1</f>
        <v>2</v>
      </c>
      <c r="D12" s="2" t="s">
        <v>20</v>
      </c>
      <c r="E12" s="3" t="s">
        <v>21</v>
      </c>
      <c r="F12" s="4" t="s">
        <v>13</v>
      </c>
      <c r="G12" s="5"/>
      <c r="H12" s="6">
        <v>1</v>
      </c>
      <c r="I12" s="5"/>
      <c r="J12" s="12"/>
    </row>
    <row r="13" spans="2:10" ht="15" customHeight="1" x14ac:dyDescent="0.25">
      <c r="B13" s="20"/>
      <c r="C13" s="5"/>
      <c r="D13" s="2" t="s">
        <v>22</v>
      </c>
      <c r="E13" s="3" t="s">
        <v>23</v>
      </c>
      <c r="F13" s="4" t="s">
        <v>13</v>
      </c>
      <c r="G13" s="5"/>
      <c r="H13" s="6">
        <v>1</v>
      </c>
      <c r="I13" s="5"/>
      <c r="J13" s="12" t="s">
        <v>194</v>
      </c>
    </row>
    <row r="14" spans="2:10" ht="15" customHeight="1" x14ac:dyDescent="0.25">
      <c r="B14" s="20"/>
      <c r="C14" s="5"/>
      <c r="D14" s="2" t="s">
        <v>25</v>
      </c>
      <c r="E14" s="3" t="s">
        <v>26</v>
      </c>
      <c r="F14" s="4" t="s">
        <v>13</v>
      </c>
      <c r="G14" s="5"/>
      <c r="H14" s="6">
        <v>1</v>
      </c>
      <c r="I14" s="5"/>
      <c r="J14" s="12" t="s">
        <v>194</v>
      </c>
    </row>
    <row r="15" spans="2:10" ht="15" customHeight="1" x14ac:dyDescent="0.25">
      <c r="B15" s="20"/>
      <c r="C15" s="5">
        <f>C12+1</f>
        <v>3</v>
      </c>
      <c r="D15" s="2" t="s">
        <v>27</v>
      </c>
      <c r="E15" s="3" t="s">
        <v>28</v>
      </c>
      <c r="F15" s="4" t="s">
        <v>13</v>
      </c>
      <c r="G15" s="5"/>
      <c r="H15" s="6">
        <v>1</v>
      </c>
      <c r="I15" s="5"/>
      <c r="J15" s="12"/>
    </row>
    <row r="16" spans="2:10" ht="15" customHeight="1" x14ac:dyDescent="0.25">
      <c r="B16" s="20"/>
      <c r="C16" s="5">
        <f>C15+1</f>
        <v>4</v>
      </c>
      <c r="D16" s="2" t="s">
        <v>29</v>
      </c>
      <c r="E16" s="3" t="s">
        <v>30</v>
      </c>
      <c r="F16" s="4" t="s">
        <v>13</v>
      </c>
      <c r="G16" s="5"/>
      <c r="H16" s="6">
        <v>1</v>
      </c>
      <c r="I16" s="5"/>
      <c r="J16" s="12"/>
    </row>
    <row r="17" spans="2:10" ht="15" customHeight="1" x14ac:dyDescent="0.25">
      <c r="B17" s="21"/>
      <c r="C17" s="5">
        <f t="shared" ref="C17:C24" si="0">C16+1</f>
        <v>5</v>
      </c>
      <c r="D17" s="2" t="s">
        <v>31</v>
      </c>
      <c r="E17" s="3" t="s">
        <v>32</v>
      </c>
      <c r="F17" s="4" t="s">
        <v>13</v>
      </c>
      <c r="G17" s="5"/>
      <c r="H17" s="6">
        <v>1</v>
      </c>
      <c r="I17" s="5"/>
      <c r="J17" s="12"/>
    </row>
    <row r="18" spans="2:10" ht="25.15" hidden="1" customHeight="1" x14ac:dyDescent="0.25">
      <c r="B18" s="19" t="s">
        <v>190</v>
      </c>
      <c r="C18" s="5">
        <f t="shared" si="0"/>
        <v>6</v>
      </c>
      <c r="D18" s="2">
        <v>5</v>
      </c>
      <c r="E18" s="3" t="s">
        <v>33</v>
      </c>
      <c r="F18" s="4" t="s">
        <v>34</v>
      </c>
      <c r="G18" s="5" t="s">
        <v>226</v>
      </c>
      <c r="H18" s="5"/>
      <c r="I18" s="5"/>
      <c r="J18" s="5" t="s">
        <v>220</v>
      </c>
    </row>
    <row r="19" spans="2:10" ht="15" hidden="1" customHeight="1" x14ac:dyDescent="0.25">
      <c r="B19" s="21"/>
      <c r="C19" s="5">
        <f t="shared" si="0"/>
        <v>7</v>
      </c>
      <c r="D19" s="2">
        <v>6</v>
      </c>
      <c r="E19" s="3" t="s">
        <v>36</v>
      </c>
      <c r="F19" s="4" t="s">
        <v>221</v>
      </c>
      <c r="G19" s="5" t="s">
        <v>35</v>
      </c>
      <c r="H19" s="5"/>
      <c r="I19" s="5"/>
      <c r="J19" s="5" t="s">
        <v>220</v>
      </c>
    </row>
    <row r="20" spans="2:10" ht="15" customHeight="1" x14ac:dyDescent="0.25">
      <c r="B20" s="19" t="s">
        <v>191</v>
      </c>
      <c r="C20" s="5">
        <f t="shared" si="0"/>
        <v>8</v>
      </c>
      <c r="D20" s="2" t="s">
        <v>37</v>
      </c>
      <c r="E20" s="3" t="s">
        <v>38</v>
      </c>
      <c r="F20" s="4" t="s">
        <v>1</v>
      </c>
      <c r="G20" s="5"/>
      <c r="H20" s="5">
        <v>5.6</v>
      </c>
      <c r="I20" s="5"/>
      <c r="J20" s="12"/>
    </row>
    <row r="21" spans="2:10" ht="15" customHeight="1" x14ac:dyDescent="0.25">
      <c r="B21" s="20"/>
      <c r="C21" s="5">
        <f t="shared" si="0"/>
        <v>9</v>
      </c>
      <c r="D21" s="2" t="s">
        <v>39</v>
      </c>
      <c r="E21" s="3" t="s">
        <v>40</v>
      </c>
      <c r="F21" s="4" t="s">
        <v>187</v>
      </c>
      <c r="G21" s="14" t="s">
        <v>198</v>
      </c>
      <c r="H21" s="5"/>
      <c r="I21" s="5"/>
      <c r="J21" s="12"/>
    </row>
    <row r="22" spans="2:10" ht="15" customHeight="1" x14ac:dyDescent="0.25">
      <c r="B22" s="20"/>
      <c r="C22" s="5">
        <f t="shared" si="0"/>
        <v>10</v>
      </c>
      <c r="D22" s="2" t="s">
        <v>41</v>
      </c>
      <c r="E22" s="3" t="s">
        <v>42</v>
      </c>
      <c r="F22" s="4" t="s">
        <v>1</v>
      </c>
      <c r="G22" s="5"/>
      <c r="H22" s="5"/>
      <c r="I22" s="5"/>
      <c r="J22" s="12"/>
    </row>
    <row r="23" spans="2:10" ht="23.45" customHeight="1" x14ac:dyDescent="0.25">
      <c r="B23" s="21"/>
      <c r="C23" s="5">
        <f t="shared" si="0"/>
        <v>11</v>
      </c>
      <c r="D23" s="2" t="s">
        <v>44</v>
      </c>
      <c r="E23" s="3" t="s">
        <v>45</v>
      </c>
      <c r="F23" s="4" t="s">
        <v>227</v>
      </c>
      <c r="G23" s="5"/>
      <c r="H23" s="5"/>
      <c r="I23" s="5"/>
      <c r="J23" s="5"/>
    </row>
    <row r="24" spans="2:10" ht="15" customHeight="1" x14ac:dyDescent="0.25">
      <c r="B24" s="19" t="s">
        <v>45</v>
      </c>
      <c r="C24" s="5">
        <f t="shared" si="0"/>
        <v>12</v>
      </c>
      <c r="D24" s="2">
        <v>34</v>
      </c>
      <c r="E24" s="3" t="s">
        <v>228</v>
      </c>
      <c r="F24" s="4" t="s">
        <v>192</v>
      </c>
      <c r="G24" s="5"/>
      <c r="H24" s="5"/>
      <c r="I24" s="5"/>
      <c r="J24" s="12"/>
    </row>
    <row r="25" spans="2:10" ht="15" customHeight="1" x14ac:dyDescent="0.25">
      <c r="B25" s="20"/>
      <c r="C25" s="5">
        <f>C24+1</f>
        <v>13</v>
      </c>
      <c r="D25" s="2">
        <v>35</v>
      </c>
      <c r="E25" s="3" t="s">
        <v>212</v>
      </c>
      <c r="F25" s="4" t="s">
        <v>192</v>
      </c>
      <c r="G25" s="5"/>
      <c r="H25" s="5"/>
      <c r="I25" s="5"/>
      <c r="J25" s="12"/>
    </row>
    <row r="26" spans="2:10" ht="25.15" customHeight="1" x14ac:dyDescent="0.25">
      <c r="B26" s="20"/>
      <c r="C26" s="5">
        <f t="shared" ref="C26:C89" si="1">C25+1</f>
        <v>14</v>
      </c>
      <c r="D26" s="2">
        <v>30</v>
      </c>
      <c r="E26" s="15" t="s">
        <v>47</v>
      </c>
      <c r="F26" s="4" t="s">
        <v>48</v>
      </c>
      <c r="G26" s="5"/>
      <c r="H26" s="5"/>
      <c r="I26" s="5"/>
      <c r="J26" s="5"/>
    </row>
    <row r="27" spans="2:10" ht="25.15" customHeight="1" x14ac:dyDescent="0.25">
      <c r="B27" s="21"/>
      <c r="C27" s="5">
        <f t="shared" si="1"/>
        <v>15</v>
      </c>
      <c r="D27" s="2" t="s">
        <v>49</v>
      </c>
      <c r="E27" s="15" t="s">
        <v>50</v>
      </c>
      <c r="F27" s="4" t="s">
        <v>48</v>
      </c>
      <c r="G27" s="5"/>
      <c r="H27" s="5"/>
      <c r="I27" s="5"/>
      <c r="J27" s="5"/>
    </row>
    <row r="28" spans="2:10" ht="15" customHeight="1" x14ac:dyDescent="0.25">
      <c r="B28" s="19" t="s">
        <v>51</v>
      </c>
      <c r="C28" s="5">
        <f t="shared" si="1"/>
        <v>16</v>
      </c>
      <c r="D28" s="2">
        <v>40</v>
      </c>
      <c r="E28" s="3" t="s">
        <v>229</v>
      </c>
      <c r="F28" s="4" t="s">
        <v>48</v>
      </c>
      <c r="G28" s="5"/>
      <c r="H28" s="5">
        <v>7</v>
      </c>
      <c r="I28" s="5"/>
      <c r="J28" s="12"/>
    </row>
    <row r="29" spans="2:10" ht="25.15" customHeight="1" x14ac:dyDescent="0.25">
      <c r="B29" s="20"/>
      <c r="C29" s="5">
        <f t="shared" si="1"/>
        <v>17</v>
      </c>
      <c r="D29" s="2" t="s">
        <v>52</v>
      </c>
      <c r="E29" s="3" t="s">
        <v>53</v>
      </c>
      <c r="F29" s="4" t="s">
        <v>48</v>
      </c>
      <c r="G29" s="5"/>
      <c r="H29" s="5">
        <v>8</v>
      </c>
      <c r="I29" s="5"/>
      <c r="J29" s="12"/>
    </row>
    <row r="30" spans="2:10" ht="25.15" customHeight="1" x14ac:dyDescent="0.25">
      <c r="B30" s="20"/>
      <c r="C30" s="5">
        <f t="shared" si="1"/>
        <v>18</v>
      </c>
      <c r="D30" s="2" t="s">
        <v>54</v>
      </c>
      <c r="E30" s="3" t="s">
        <v>219</v>
      </c>
      <c r="F30" s="4" t="s">
        <v>48</v>
      </c>
      <c r="G30" s="5"/>
      <c r="H30" s="5">
        <v>9</v>
      </c>
      <c r="I30" s="5"/>
      <c r="J30" s="12"/>
    </row>
    <row r="31" spans="2:10" ht="15" customHeight="1" x14ac:dyDescent="0.25">
      <c r="B31" s="20"/>
      <c r="C31" s="5">
        <f t="shared" si="1"/>
        <v>19</v>
      </c>
      <c r="D31" s="2">
        <v>41</v>
      </c>
      <c r="E31" s="3" t="s">
        <v>55</v>
      </c>
      <c r="F31" s="4" t="s">
        <v>56</v>
      </c>
      <c r="G31" s="5"/>
      <c r="H31" s="5" t="s">
        <v>57</v>
      </c>
      <c r="I31" s="5"/>
      <c r="J31" s="12"/>
    </row>
    <row r="32" spans="2:10" ht="15" customHeight="1" x14ac:dyDescent="0.25">
      <c r="B32" s="20"/>
      <c r="C32" s="5">
        <f t="shared" si="1"/>
        <v>20</v>
      </c>
      <c r="D32" s="2">
        <v>53</v>
      </c>
      <c r="E32" s="3" t="s">
        <v>230</v>
      </c>
      <c r="F32" s="4" t="s">
        <v>56</v>
      </c>
      <c r="G32" s="5"/>
      <c r="H32" s="5">
        <v>10</v>
      </c>
      <c r="I32" s="5"/>
      <c r="J32" s="12"/>
    </row>
    <row r="33" spans="2:10" ht="15" customHeight="1" x14ac:dyDescent="0.25">
      <c r="B33" s="20"/>
      <c r="C33" s="5">
        <f t="shared" si="1"/>
        <v>21</v>
      </c>
      <c r="D33" s="2">
        <v>42</v>
      </c>
      <c r="E33" s="3" t="s">
        <v>58</v>
      </c>
      <c r="F33" s="4" t="s">
        <v>192</v>
      </c>
      <c r="G33" s="5"/>
      <c r="H33" s="5"/>
      <c r="I33" s="5"/>
      <c r="J33" s="12"/>
    </row>
    <row r="34" spans="2:10" ht="15" customHeight="1" x14ac:dyDescent="0.25">
      <c r="B34" s="20"/>
      <c r="C34" s="5">
        <f t="shared" si="1"/>
        <v>22</v>
      </c>
      <c r="D34" s="2">
        <v>43</v>
      </c>
      <c r="E34" s="3" t="s">
        <v>231</v>
      </c>
      <c r="F34" s="4" t="s">
        <v>192</v>
      </c>
      <c r="G34" s="5"/>
      <c r="H34" s="5"/>
      <c r="I34" s="5"/>
      <c r="J34" s="12"/>
    </row>
    <row r="35" spans="2:10" ht="15" customHeight="1" x14ac:dyDescent="0.25">
      <c r="B35" s="20"/>
      <c r="C35" s="5">
        <f t="shared" si="1"/>
        <v>23</v>
      </c>
      <c r="D35" s="2">
        <v>54</v>
      </c>
      <c r="E35" s="3" t="s">
        <v>214</v>
      </c>
      <c r="F35" s="4" t="s">
        <v>59</v>
      </c>
      <c r="G35" s="5"/>
      <c r="H35" s="5">
        <v>14</v>
      </c>
      <c r="I35" s="5"/>
      <c r="J35" s="12"/>
    </row>
    <row r="36" spans="2:10" ht="30" customHeight="1" x14ac:dyDescent="0.25">
      <c r="B36" s="20"/>
      <c r="C36" s="5">
        <f t="shared" si="1"/>
        <v>24</v>
      </c>
      <c r="D36" s="2" t="s">
        <v>60</v>
      </c>
      <c r="E36" s="3" t="s">
        <v>61</v>
      </c>
      <c r="F36" s="4" t="s">
        <v>59</v>
      </c>
      <c r="G36" s="5"/>
      <c r="H36" s="5"/>
      <c r="I36" s="5" t="s">
        <v>62</v>
      </c>
      <c r="J36" s="12"/>
    </row>
    <row r="37" spans="2:10" ht="15" customHeight="1" x14ac:dyDescent="0.25">
      <c r="B37" s="20"/>
      <c r="C37" s="5">
        <f t="shared" si="1"/>
        <v>25</v>
      </c>
      <c r="D37" s="2">
        <v>60</v>
      </c>
      <c r="E37" s="3" t="s">
        <v>232</v>
      </c>
      <c r="F37" s="4" t="s">
        <v>63</v>
      </c>
      <c r="G37" s="5"/>
      <c r="H37" s="5"/>
      <c r="I37" s="5" t="s">
        <v>64</v>
      </c>
      <c r="J37" s="12"/>
    </row>
    <row r="38" spans="2:10" ht="15" customHeight="1" x14ac:dyDescent="0.25">
      <c r="B38" s="20"/>
      <c r="C38" s="5">
        <f t="shared" si="1"/>
        <v>26</v>
      </c>
      <c r="D38" s="2">
        <v>61</v>
      </c>
      <c r="E38" s="3" t="s">
        <v>65</v>
      </c>
      <c r="F38" s="4" t="s">
        <v>66</v>
      </c>
      <c r="G38" s="5"/>
      <c r="H38" s="5"/>
      <c r="I38" s="5"/>
      <c r="J38" s="12"/>
    </row>
    <row r="39" spans="2:10" ht="15" customHeight="1" x14ac:dyDescent="0.25">
      <c r="B39" s="20"/>
      <c r="C39" s="5">
        <f t="shared" si="1"/>
        <v>27</v>
      </c>
      <c r="D39" s="2" t="s">
        <v>67</v>
      </c>
      <c r="E39" s="3" t="s">
        <v>215</v>
      </c>
      <c r="F39" s="4" t="s">
        <v>48</v>
      </c>
      <c r="G39" s="5"/>
      <c r="H39" s="5"/>
      <c r="I39" s="5"/>
      <c r="J39" s="12"/>
    </row>
    <row r="40" spans="2:10" ht="15" customHeight="1" x14ac:dyDescent="0.25">
      <c r="B40" s="20"/>
      <c r="C40" s="5">
        <f t="shared" si="1"/>
        <v>28</v>
      </c>
      <c r="D40" s="2">
        <v>55</v>
      </c>
      <c r="E40" s="3" t="s">
        <v>68</v>
      </c>
      <c r="F40" s="4" t="s">
        <v>69</v>
      </c>
      <c r="G40" s="5"/>
      <c r="H40" s="5">
        <v>11</v>
      </c>
      <c r="I40" s="5" t="s">
        <v>70</v>
      </c>
      <c r="J40" s="12"/>
    </row>
    <row r="41" spans="2:10" ht="15" customHeight="1" x14ac:dyDescent="0.25">
      <c r="B41" s="20"/>
      <c r="C41" s="5">
        <f t="shared" si="1"/>
        <v>29</v>
      </c>
      <c r="D41" s="2">
        <v>59</v>
      </c>
      <c r="E41" s="3" t="s">
        <v>233</v>
      </c>
      <c r="F41" s="4" t="s">
        <v>69</v>
      </c>
      <c r="G41" s="5"/>
      <c r="H41" s="5" t="s">
        <v>71</v>
      </c>
      <c r="I41" s="5"/>
      <c r="J41" s="12"/>
    </row>
    <row r="42" spans="2:10" ht="16.899999999999999" customHeight="1" x14ac:dyDescent="0.25">
      <c r="B42" s="20"/>
      <c r="C42" s="5">
        <f t="shared" si="1"/>
        <v>30</v>
      </c>
      <c r="D42" s="2">
        <v>58</v>
      </c>
      <c r="E42" s="3" t="s">
        <v>234</v>
      </c>
      <c r="F42" s="4" t="s">
        <v>69</v>
      </c>
      <c r="G42" s="5"/>
      <c r="H42" s="5"/>
      <c r="I42" s="5"/>
      <c r="J42" s="12"/>
    </row>
    <row r="43" spans="2:10" ht="15" customHeight="1" x14ac:dyDescent="0.25">
      <c r="B43" s="20"/>
      <c r="C43" s="5">
        <f t="shared" si="1"/>
        <v>31</v>
      </c>
      <c r="D43" s="2" t="s">
        <v>72</v>
      </c>
      <c r="E43" s="3" t="s">
        <v>235</v>
      </c>
      <c r="F43" s="4" t="s">
        <v>69</v>
      </c>
      <c r="G43" s="5"/>
      <c r="H43" s="5">
        <v>16</v>
      </c>
      <c r="I43" s="5"/>
      <c r="J43" s="12"/>
    </row>
    <row r="44" spans="2:10" ht="27" customHeight="1" x14ac:dyDescent="0.25">
      <c r="B44" s="20"/>
      <c r="C44" s="5">
        <f t="shared" si="1"/>
        <v>32</v>
      </c>
      <c r="D44" s="2" t="s">
        <v>73</v>
      </c>
      <c r="E44" s="3" t="s">
        <v>236</v>
      </c>
      <c r="F44" s="4" t="s">
        <v>69</v>
      </c>
      <c r="G44" s="5"/>
      <c r="H44" s="5"/>
      <c r="I44" s="5"/>
      <c r="J44" s="12"/>
    </row>
    <row r="45" spans="2:10" ht="25.15" customHeight="1" x14ac:dyDescent="0.25">
      <c r="B45" s="20"/>
      <c r="C45" s="5">
        <f t="shared" si="1"/>
        <v>33</v>
      </c>
      <c r="D45" s="2" t="s">
        <v>74</v>
      </c>
      <c r="E45" s="3" t="s">
        <v>237</v>
      </c>
      <c r="F45" s="4" t="s">
        <v>69</v>
      </c>
      <c r="G45" s="5"/>
      <c r="H45" s="5"/>
      <c r="I45" s="5"/>
      <c r="J45" s="12"/>
    </row>
    <row r="46" spans="2:10" ht="29.45" customHeight="1" x14ac:dyDescent="0.25">
      <c r="B46" s="20"/>
      <c r="C46" s="5">
        <f t="shared" si="1"/>
        <v>34</v>
      </c>
      <c r="D46" s="2" t="s">
        <v>75</v>
      </c>
      <c r="E46" s="3" t="s">
        <v>238</v>
      </c>
      <c r="F46" s="4" t="s">
        <v>69</v>
      </c>
      <c r="G46" s="5"/>
      <c r="H46" s="5" t="s">
        <v>76</v>
      </c>
      <c r="I46" s="5"/>
      <c r="J46" s="12"/>
    </row>
    <row r="47" spans="2:10" ht="15" customHeight="1" x14ac:dyDescent="0.25">
      <c r="B47" s="20"/>
      <c r="C47" s="5">
        <f t="shared" si="1"/>
        <v>35</v>
      </c>
      <c r="D47" s="2" t="s">
        <v>77</v>
      </c>
      <c r="E47" s="3" t="s">
        <v>239</v>
      </c>
      <c r="F47" s="4" t="s">
        <v>69</v>
      </c>
      <c r="G47" s="5"/>
      <c r="H47" s="5">
        <v>17</v>
      </c>
      <c r="I47" s="5"/>
      <c r="J47" s="12"/>
    </row>
    <row r="48" spans="2:10" ht="25.15" customHeight="1" x14ac:dyDescent="0.25">
      <c r="B48" s="20"/>
      <c r="C48" s="5">
        <f t="shared" si="1"/>
        <v>36</v>
      </c>
      <c r="D48" s="2" t="s">
        <v>78</v>
      </c>
      <c r="E48" s="3" t="s">
        <v>240</v>
      </c>
      <c r="F48" s="4" t="s">
        <v>69</v>
      </c>
      <c r="G48" s="5"/>
      <c r="H48" s="5"/>
      <c r="I48" s="5"/>
      <c r="J48" s="12"/>
    </row>
    <row r="49" spans="2:10" ht="25.15" customHeight="1" x14ac:dyDescent="0.25">
      <c r="B49" s="20"/>
      <c r="C49" s="5">
        <f t="shared" si="1"/>
        <v>37</v>
      </c>
      <c r="D49" s="2">
        <v>63</v>
      </c>
      <c r="E49" s="3" t="s">
        <v>79</v>
      </c>
      <c r="F49" s="4" t="s">
        <v>69</v>
      </c>
      <c r="G49" s="5"/>
      <c r="H49" s="5"/>
      <c r="I49" s="5"/>
      <c r="J49" s="12"/>
    </row>
    <row r="50" spans="2:10" ht="25.15" customHeight="1" x14ac:dyDescent="0.25">
      <c r="B50" s="20"/>
      <c r="C50" s="5">
        <f t="shared" si="1"/>
        <v>38</v>
      </c>
      <c r="D50" s="2">
        <v>64</v>
      </c>
      <c r="E50" s="3" t="s">
        <v>80</v>
      </c>
      <c r="F50" s="4" t="s">
        <v>69</v>
      </c>
      <c r="G50" s="5"/>
      <c r="H50" s="5"/>
      <c r="I50" s="5"/>
      <c r="J50" s="12"/>
    </row>
    <row r="51" spans="2:10" ht="15" customHeight="1" x14ac:dyDescent="0.25">
      <c r="B51" s="21"/>
      <c r="C51" s="5">
        <f t="shared" si="1"/>
        <v>39</v>
      </c>
      <c r="D51" s="2">
        <v>65</v>
      </c>
      <c r="E51" s="3" t="s">
        <v>81</v>
      </c>
      <c r="F51" s="4" t="s">
        <v>69</v>
      </c>
      <c r="G51" s="5"/>
      <c r="H51" s="5"/>
      <c r="I51" s="5"/>
      <c r="J51" s="12"/>
    </row>
    <row r="52" spans="2:10" ht="27" customHeight="1" x14ac:dyDescent="0.25">
      <c r="B52" s="19" t="s">
        <v>210</v>
      </c>
      <c r="C52" s="5">
        <f t="shared" si="1"/>
        <v>40</v>
      </c>
      <c r="D52" s="2">
        <v>70</v>
      </c>
      <c r="E52" s="3" t="s">
        <v>241</v>
      </c>
      <c r="F52" s="4" t="s">
        <v>193</v>
      </c>
      <c r="G52" s="5"/>
      <c r="H52" s="5" t="s">
        <v>82</v>
      </c>
      <c r="I52" s="5"/>
      <c r="J52" s="12"/>
    </row>
    <row r="53" spans="2:10" ht="15" customHeight="1" x14ac:dyDescent="0.25">
      <c r="B53" s="20"/>
      <c r="C53" s="5">
        <f t="shared" si="1"/>
        <v>41</v>
      </c>
      <c r="D53" s="2">
        <v>71</v>
      </c>
      <c r="E53" s="3" t="s">
        <v>83</v>
      </c>
      <c r="F53" s="4" t="s">
        <v>56</v>
      </c>
      <c r="G53" s="5"/>
      <c r="H53" s="5">
        <v>36</v>
      </c>
      <c r="I53" s="5"/>
      <c r="J53" s="12"/>
    </row>
    <row r="54" spans="2:10" ht="15" customHeight="1" x14ac:dyDescent="0.25">
      <c r="B54" s="20"/>
      <c r="C54" s="5">
        <f t="shared" si="1"/>
        <v>42</v>
      </c>
      <c r="D54" s="2">
        <v>74</v>
      </c>
      <c r="E54" s="3" t="s">
        <v>84</v>
      </c>
      <c r="F54" s="4" t="s">
        <v>59</v>
      </c>
      <c r="G54" s="5"/>
      <c r="H54" s="5">
        <v>38</v>
      </c>
      <c r="I54" s="5"/>
      <c r="J54" s="12"/>
    </row>
    <row r="55" spans="2:10" ht="15" customHeight="1" x14ac:dyDescent="0.25">
      <c r="B55" s="20"/>
      <c r="C55" s="5">
        <f t="shared" si="1"/>
        <v>43</v>
      </c>
      <c r="D55" s="2">
        <v>79</v>
      </c>
      <c r="E55" s="3" t="s">
        <v>85</v>
      </c>
      <c r="F55" s="4" t="s">
        <v>63</v>
      </c>
      <c r="G55" s="5"/>
      <c r="H55" s="5"/>
      <c r="I55" s="5"/>
      <c r="J55" s="12"/>
    </row>
    <row r="56" spans="2:10" ht="15" customHeight="1" x14ac:dyDescent="0.25">
      <c r="B56" s="20"/>
      <c r="C56" s="5">
        <f t="shared" si="1"/>
        <v>44</v>
      </c>
      <c r="D56" s="2" t="s">
        <v>86</v>
      </c>
      <c r="E56" s="3" t="s">
        <v>87</v>
      </c>
      <c r="F56" s="4" t="s">
        <v>69</v>
      </c>
      <c r="G56" s="5"/>
      <c r="H56" s="5">
        <v>37</v>
      </c>
      <c r="I56" s="5"/>
      <c r="J56" s="12"/>
    </row>
    <row r="57" spans="2:10" ht="15" customHeight="1" x14ac:dyDescent="0.25">
      <c r="B57" s="20"/>
      <c r="C57" s="5">
        <f t="shared" si="1"/>
        <v>45</v>
      </c>
      <c r="D57" s="2" t="s">
        <v>88</v>
      </c>
      <c r="E57" s="3" t="s">
        <v>89</v>
      </c>
      <c r="F57" s="4" t="s">
        <v>69</v>
      </c>
      <c r="G57" s="5"/>
      <c r="H57" s="5">
        <v>42</v>
      </c>
      <c r="I57" s="5"/>
      <c r="J57" s="12"/>
    </row>
    <row r="58" spans="2:10" ht="30" customHeight="1" x14ac:dyDescent="0.25">
      <c r="B58" s="20"/>
      <c r="C58" s="5">
        <f t="shared" si="1"/>
        <v>46</v>
      </c>
      <c r="D58" s="2" t="s">
        <v>90</v>
      </c>
      <c r="E58" s="3" t="s">
        <v>91</v>
      </c>
      <c r="F58" s="4" t="s">
        <v>69</v>
      </c>
      <c r="G58" s="5"/>
      <c r="H58" s="5">
        <v>43</v>
      </c>
      <c r="I58" s="5"/>
      <c r="J58" s="12"/>
    </row>
    <row r="59" spans="2:10" ht="27.6" customHeight="1" x14ac:dyDescent="0.25">
      <c r="B59" s="20"/>
      <c r="C59" s="5">
        <f t="shared" si="1"/>
        <v>47</v>
      </c>
      <c r="D59" s="2" t="s">
        <v>92</v>
      </c>
      <c r="E59" s="3" t="s">
        <v>93</v>
      </c>
      <c r="F59" s="4" t="s">
        <v>69</v>
      </c>
      <c r="G59" s="5"/>
      <c r="H59" s="5"/>
      <c r="I59" s="5"/>
      <c r="J59" s="12"/>
    </row>
    <row r="60" spans="2:10" ht="25.15" customHeight="1" x14ac:dyDescent="0.25">
      <c r="B60" s="21"/>
      <c r="C60" s="5">
        <f t="shared" si="1"/>
        <v>48</v>
      </c>
      <c r="D60" s="2" t="s">
        <v>94</v>
      </c>
      <c r="E60" s="3" t="s">
        <v>95</v>
      </c>
      <c r="F60" s="4" t="s">
        <v>69</v>
      </c>
      <c r="G60" s="5"/>
      <c r="H60" s="5"/>
      <c r="I60" s="5"/>
      <c r="J60" s="12"/>
    </row>
    <row r="61" spans="2:10" ht="15" customHeight="1" x14ac:dyDescent="0.25">
      <c r="B61" s="19" t="s">
        <v>96</v>
      </c>
      <c r="C61" s="5">
        <f t="shared" si="1"/>
        <v>49</v>
      </c>
      <c r="D61" s="2">
        <v>140</v>
      </c>
      <c r="E61" s="3" t="s">
        <v>242</v>
      </c>
      <c r="F61" s="4" t="s">
        <v>2</v>
      </c>
      <c r="G61" s="5"/>
      <c r="H61" s="5">
        <v>26</v>
      </c>
      <c r="I61" s="5"/>
      <c r="J61" s="12"/>
    </row>
    <row r="62" spans="2:10" ht="15" customHeight="1" x14ac:dyDescent="0.25">
      <c r="B62" s="20"/>
      <c r="C62" s="5">
        <f t="shared" si="1"/>
        <v>50</v>
      </c>
      <c r="D62" s="2">
        <v>141</v>
      </c>
      <c r="E62" s="3" t="s">
        <v>243</v>
      </c>
      <c r="F62" s="4" t="s">
        <v>2</v>
      </c>
      <c r="G62" s="5"/>
      <c r="H62" s="5" t="s">
        <v>97</v>
      </c>
      <c r="I62" s="5"/>
      <c r="J62" s="12"/>
    </row>
    <row r="63" spans="2:10" ht="15" customHeight="1" x14ac:dyDescent="0.25">
      <c r="B63" s="20"/>
      <c r="C63" s="5">
        <f t="shared" si="1"/>
        <v>51</v>
      </c>
      <c r="D63" s="2">
        <v>142</v>
      </c>
      <c r="E63" s="3" t="s">
        <v>244</v>
      </c>
      <c r="F63" s="4" t="s">
        <v>2</v>
      </c>
      <c r="G63" s="5"/>
      <c r="H63" s="5"/>
      <c r="I63" s="5"/>
      <c r="J63" s="12"/>
    </row>
    <row r="64" spans="2:10" ht="57" customHeight="1" x14ac:dyDescent="0.25">
      <c r="B64" s="20"/>
      <c r="C64" s="5">
        <f t="shared" si="1"/>
        <v>52</v>
      </c>
      <c r="D64" s="2" t="s">
        <v>98</v>
      </c>
      <c r="E64" s="3" t="s">
        <v>245</v>
      </c>
      <c r="F64" s="4" t="s">
        <v>3</v>
      </c>
      <c r="G64" s="5"/>
      <c r="H64" s="5"/>
      <c r="I64" s="5"/>
      <c r="J64" s="12"/>
    </row>
    <row r="65" spans="2:10" ht="42.6" customHeight="1" x14ac:dyDescent="0.25">
      <c r="B65" s="20"/>
      <c r="C65" s="5">
        <f t="shared" si="1"/>
        <v>53</v>
      </c>
      <c r="D65" s="2">
        <v>146</v>
      </c>
      <c r="E65" s="3" t="s">
        <v>217</v>
      </c>
      <c r="F65" s="4" t="s">
        <v>3</v>
      </c>
      <c r="G65" s="5"/>
      <c r="H65" s="5"/>
      <c r="I65" s="5"/>
      <c r="J65" s="12"/>
    </row>
    <row r="66" spans="2:10" ht="25.15" customHeight="1" x14ac:dyDescent="0.25">
      <c r="B66" s="20"/>
      <c r="C66" s="5">
        <f t="shared" si="1"/>
        <v>54</v>
      </c>
      <c r="D66" s="2" t="s">
        <v>99</v>
      </c>
      <c r="E66" s="3" t="s">
        <v>199</v>
      </c>
      <c r="F66" s="4"/>
      <c r="G66" s="5"/>
      <c r="H66" s="5"/>
      <c r="I66" s="5"/>
      <c r="J66" s="12"/>
    </row>
    <row r="67" spans="2:10" ht="26.45" customHeight="1" x14ac:dyDescent="0.25">
      <c r="B67" s="20"/>
      <c r="C67" s="5">
        <f t="shared" si="1"/>
        <v>55</v>
      </c>
      <c r="D67" s="2" t="s">
        <v>100</v>
      </c>
      <c r="E67" s="3" t="s">
        <v>246</v>
      </c>
      <c r="F67" s="4"/>
      <c r="G67" s="5"/>
      <c r="H67" s="5"/>
      <c r="I67" s="5"/>
      <c r="J67" s="12"/>
    </row>
    <row r="68" spans="2:10" ht="15" customHeight="1" x14ac:dyDescent="0.25">
      <c r="B68" s="20"/>
      <c r="C68" s="5">
        <f t="shared" si="1"/>
        <v>56</v>
      </c>
      <c r="D68" s="2">
        <v>147</v>
      </c>
      <c r="E68" s="3" t="s">
        <v>101</v>
      </c>
      <c r="F68" s="4"/>
      <c r="G68" s="5"/>
      <c r="H68" s="5"/>
      <c r="I68" s="5"/>
      <c r="J68" s="12"/>
    </row>
    <row r="69" spans="2:10" ht="15" customHeight="1" x14ac:dyDescent="0.25">
      <c r="B69" s="20"/>
      <c r="C69" s="5">
        <f t="shared" si="1"/>
        <v>57</v>
      </c>
      <c r="D69" s="2">
        <v>148</v>
      </c>
      <c r="E69" s="3" t="s">
        <v>247</v>
      </c>
      <c r="F69" s="4"/>
      <c r="G69" s="5"/>
      <c r="H69" s="5"/>
      <c r="I69" s="5"/>
      <c r="J69" s="12"/>
    </row>
    <row r="70" spans="2:10" ht="43.9" customHeight="1" x14ac:dyDescent="0.25">
      <c r="B70" s="20"/>
      <c r="C70" s="5">
        <f t="shared" si="1"/>
        <v>58</v>
      </c>
      <c r="D70" s="2" t="s">
        <v>102</v>
      </c>
      <c r="E70" s="3" t="s">
        <v>213</v>
      </c>
      <c r="F70" s="4" t="s">
        <v>187</v>
      </c>
      <c r="G70" s="14" t="s">
        <v>198</v>
      </c>
      <c r="H70" s="5"/>
      <c r="I70" s="5"/>
      <c r="J70" s="12"/>
    </row>
    <row r="71" spans="2:10" ht="57" customHeight="1" x14ac:dyDescent="0.25">
      <c r="B71" s="20"/>
      <c r="C71" s="5">
        <f t="shared" si="1"/>
        <v>59</v>
      </c>
      <c r="D71" s="2" t="s">
        <v>103</v>
      </c>
      <c r="E71" s="3" t="s">
        <v>218</v>
      </c>
      <c r="F71" s="4" t="s">
        <v>187</v>
      </c>
      <c r="G71" s="14" t="s">
        <v>198</v>
      </c>
      <c r="H71" s="5"/>
      <c r="I71" s="5"/>
      <c r="J71" s="12"/>
    </row>
    <row r="72" spans="2:10" ht="42" customHeight="1" x14ac:dyDescent="0.25">
      <c r="B72" s="21"/>
      <c r="C72" s="5">
        <f t="shared" si="1"/>
        <v>60</v>
      </c>
      <c r="D72" s="2" t="s">
        <v>104</v>
      </c>
      <c r="E72" s="3" t="s">
        <v>248</v>
      </c>
      <c r="F72" s="4" t="s">
        <v>187</v>
      </c>
      <c r="G72" s="14" t="s">
        <v>198</v>
      </c>
      <c r="H72" s="5"/>
      <c r="I72" s="5"/>
      <c r="J72" s="12"/>
    </row>
    <row r="73" spans="2:10" ht="30.6" customHeight="1" x14ac:dyDescent="0.25">
      <c r="B73" s="22" t="s">
        <v>105</v>
      </c>
      <c r="C73" s="5">
        <f t="shared" si="1"/>
        <v>61</v>
      </c>
      <c r="D73" s="2">
        <v>36</v>
      </c>
      <c r="E73" s="3" t="s">
        <v>106</v>
      </c>
      <c r="F73" s="4" t="s">
        <v>222</v>
      </c>
      <c r="G73" s="5"/>
      <c r="H73" s="5"/>
      <c r="I73" s="5"/>
      <c r="J73" s="5" t="s">
        <v>24</v>
      </c>
    </row>
    <row r="74" spans="2:10" ht="15" customHeight="1" x14ac:dyDescent="0.25">
      <c r="B74" s="23"/>
      <c r="C74" s="5">
        <f t="shared" si="1"/>
        <v>62</v>
      </c>
      <c r="D74" s="2" t="s">
        <v>108</v>
      </c>
      <c r="E74" s="3" t="s">
        <v>216</v>
      </c>
      <c r="F74" s="4" t="s">
        <v>107</v>
      </c>
      <c r="G74" s="5"/>
      <c r="H74" s="5">
        <v>5</v>
      </c>
      <c r="I74" s="5"/>
      <c r="J74" s="12"/>
    </row>
    <row r="75" spans="2:10" ht="15" customHeight="1" x14ac:dyDescent="0.25">
      <c r="B75" s="23"/>
      <c r="C75" s="5">
        <f t="shared" si="1"/>
        <v>63</v>
      </c>
      <c r="D75" s="2" t="s">
        <v>109</v>
      </c>
      <c r="E75" s="3" t="s">
        <v>110</v>
      </c>
      <c r="F75" s="4" t="s">
        <v>107</v>
      </c>
      <c r="G75" s="5"/>
      <c r="H75" s="5">
        <v>6</v>
      </c>
      <c r="I75" s="5"/>
      <c r="J75" s="12"/>
    </row>
    <row r="76" spans="2:10" ht="29.45" customHeight="1" x14ac:dyDescent="0.25">
      <c r="B76" s="23"/>
      <c r="C76" s="5">
        <f t="shared" si="1"/>
        <v>64</v>
      </c>
      <c r="D76" s="2" t="s">
        <v>111</v>
      </c>
      <c r="E76" s="3" t="s">
        <v>249</v>
      </c>
      <c r="F76" s="4" t="s">
        <v>187</v>
      </c>
      <c r="G76" s="14" t="s">
        <v>198</v>
      </c>
      <c r="H76" s="5"/>
      <c r="I76" s="5"/>
      <c r="J76" s="12"/>
    </row>
    <row r="77" spans="2:10" ht="25.15" customHeight="1" x14ac:dyDescent="0.25">
      <c r="B77" s="23"/>
      <c r="C77" s="5">
        <f t="shared" si="1"/>
        <v>65</v>
      </c>
      <c r="D77" s="2" t="s">
        <v>112</v>
      </c>
      <c r="E77" s="3" t="s">
        <v>250</v>
      </c>
      <c r="F77" s="4" t="s">
        <v>187</v>
      </c>
      <c r="G77" s="14" t="s">
        <v>198</v>
      </c>
      <c r="H77" s="5"/>
      <c r="I77" s="5"/>
      <c r="J77" s="12"/>
    </row>
    <row r="78" spans="2:10" ht="30.6" customHeight="1" x14ac:dyDescent="0.25">
      <c r="B78" s="23"/>
      <c r="C78" s="5">
        <f t="shared" si="1"/>
        <v>66</v>
      </c>
      <c r="D78" s="2" t="s">
        <v>113</v>
      </c>
      <c r="E78" s="3" t="s">
        <v>251</v>
      </c>
      <c r="F78" s="4" t="s">
        <v>187</v>
      </c>
      <c r="G78" s="14" t="s">
        <v>198</v>
      </c>
      <c r="H78" s="5"/>
      <c r="I78" s="5"/>
      <c r="J78" s="12"/>
    </row>
    <row r="79" spans="2:10" ht="27.6" customHeight="1" x14ac:dyDescent="0.25">
      <c r="B79" s="23"/>
      <c r="C79" s="5">
        <f t="shared" si="1"/>
        <v>67</v>
      </c>
      <c r="D79" s="2" t="s">
        <v>114</v>
      </c>
      <c r="E79" s="3" t="s">
        <v>252</v>
      </c>
      <c r="F79" s="4" t="s">
        <v>187</v>
      </c>
      <c r="G79" s="14" t="s">
        <v>198</v>
      </c>
      <c r="H79" s="5"/>
      <c r="I79" s="5"/>
      <c r="J79" s="12"/>
    </row>
    <row r="80" spans="2:10" ht="28.9" customHeight="1" x14ac:dyDescent="0.25">
      <c r="B80" s="24"/>
      <c r="C80" s="5">
        <f t="shared" si="1"/>
        <v>68</v>
      </c>
      <c r="D80" s="2" t="s">
        <v>115</v>
      </c>
      <c r="E80" s="3" t="s">
        <v>225</v>
      </c>
      <c r="F80" s="4" t="s">
        <v>187</v>
      </c>
      <c r="G80" s="14" t="s">
        <v>198</v>
      </c>
      <c r="H80" s="5"/>
      <c r="I80" s="5"/>
      <c r="J80" s="12"/>
    </row>
    <row r="81" spans="2:10" ht="15" customHeight="1" x14ac:dyDescent="0.25">
      <c r="B81" s="19" t="s">
        <v>116</v>
      </c>
      <c r="C81" s="5">
        <f t="shared" si="1"/>
        <v>69</v>
      </c>
      <c r="D81" s="2" t="s">
        <v>117</v>
      </c>
      <c r="E81" s="3" t="s">
        <v>118</v>
      </c>
      <c r="F81" s="4" t="s">
        <v>119</v>
      </c>
      <c r="G81" s="5"/>
      <c r="H81" s="5"/>
      <c r="I81" s="5" t="s">
        <v>120</v>
      </c>
      <c r="J81" s="12"/>
    </row>
    <row r="82" spans="2:10" ht="28.9" customHeight="1" x14ac:dyDescent="0.25">
      <c r="B82" s="20"/>
      <c r="C82" s="5">
        <f t="shared" si="1"/>
        <v>70</v>
      </c>
      <c r="D82" s="2" t="s">
        <v>121</v>
      </c>
      <c r="E82" s="3" t="s">
        <v>201</v>
      </c>
      <c r="F82" s="4" t="s">
        <v>119</v>
      </c>
      <c r="G82" s="5"/>
      <c r="H82" s="5"/>
      <c r="I82" s="5" t="s">
        <v>122</v>
      </c>
      <c r="J82" s="12"/>
    </row>
    <row r="83" spans="2:10" ht="15" customHeight="1" x14ac:dyDescent="0.25">
      <c r="B83" s="20"/>
      <c r="C83" s="5">
        <f t="shared" si="1"/>
        <v>71</v>
      </c>
      <c r="D83" s="2" t="s">
        <v>123</v>
      </c>
      <c r="E83" s="3" t="s">
        <v>124</v>
      </c>
      <c r="F83" s="4" t="s">
        <v>119</v>
      </c>
      <c r="G83" s="5"/>
      <c r="H83" s="5"/>
      <c r="I83" s="5" t="s">
        <v>125</v>
      </c>
      <c r="J83" s="12"/>
    </row>
    <row r="84" spans="2:10" ht="25.15" customHeight="1" x14ac:dyDescent="0.25">
      <c r="B84" s="21"/>
      <c r="C84" s="5">
        <f t="shared" si="1"/>
        <v>72</v>
      </c>
      <c r="D84" s="2" t="s">
        <v>126</v>
      </c>
      <c r="E84" s="3" t="s">
        <v>127</v>
      </c>
      <c r="F84" s="4" t="s">
        <v>119</v>
      </c>
      <c r="G84" s="5"/>
      <c r="H84" s="5"/>
      <c r="I84" s="5" t="s">
        <v>128</v>
      </c>
      <c r="J84" s="12"/>
    </row>
    <row r="85" spans="2:10" ht="15" customHeight="1" x14ac:dyDescent="0.25">
      <c r="B85" s="19" t="s">
        <v>129</v>
      </c>
      <c r="C85" s="5">
        <f t="shared" si="1"/>
        <v>73</v>
      </c>
      <c r="D85" s="2">
        <v>90</v>
      </c>
      <c r="E85" s="3" t="s">
        <v>130</v>
      </c>
      <c r="F85" s="4" t="s">
        <v>202</v>
      </c>
      <c r="G85" s="5"/>
      <c r="H85" s="5"/>
      <c r="I85" s="5"/>
      <c r="J85" s="5" t="s">
        <v>205</v>
      </c>
    </row>
    <row r="86" spans="2:10" ht="15" customHeight="1" x14ac:dyDescent="0.25">
      <c r="B86" s="20"/>
      <c r="C86" s="5">
        <f t="shared" si="1"/>
        <v>74</v>
      </c>
      <c r="D86" s="2" t="s">
        <v>131</v>
      </c>
      <c r="E86" s="3" t="s">
        <v>132</v>
      </c>
      <c r="F86" s="4" t="s">
        <v>202</v>
      </c>
      <c r="G86" s="5"/>
      <c r="H86" s="5"/>
      <c r="I86" s="5"/>
      <c r="J86" s="5" t="s">
        <v>205</v>
      </c>
    </row>
    <row r="87" spans="2:10" ht="25.15" customHeight="1" x14ac:dyDescent="0.25">
      <c r="B87" s="20"/>
      <c r="C87" s="5">
        <f t="shared" si="1"/>
        <v>75</v>
      </c>
      <c r="D87" s="2" t="s">
        <v>133</v>
      </c>
      <c r="E87" s="3" t="s">
        <v>134</v>
      </c>
      <c r="F87" s="4" t="s">
        <v>202</v>
      </c>
      <c r="G87" s="5"/>
      <c r="H87" s="5"/>
      <c r="I87" s="5"/>
      <c r="J87" s="5" t="s">
        <v>205</v>
      </c>
    </row>
    <row r="88" spans="2:10" ht="25.15" customHeight="1" x14ac:dyDescent="0.25">
      <c r="B88" s="20"/>
      <c r="C88" s="5">
        <f t="shared" si="1"/>
        <v>76</v>
      </c>
      <c r="D88" s="2">
        <v>91</v>
      </c>
      <c r="E88" s="3" t="s">
        <v>135</v>
      </c>
      <c r="F88" s="4" t="s">
        <v>202</v>
      </c>
      <c r="G88" s="5"/>
      <c r="H88" s="5"/>
      <c r="I88" s="5"/>
      <c r="J88" s="5" t="s">
        <v>205</v>
      </c>
    </row>
    <row r="89" spans="2:10" ht="15" customHeight="1" x14ac:dyDescent="0.25">
      <c r="B89" s="20"/>
      <c r="C89" s="5">
        <f t="shared" si="1"/>
        <v>77</v>
      </c>
      <c r="D89" s="2" t="s">
        <v>136</v>
      </c>
      <c r="E89" s="3" t="s">
        <v>137</v>
      </c>
      <c r="F89" s="4" t="s">
        <v>202</v>
      </c>
      <c r="G89" s="5"/>
      <c r="H89" s="5"/>
      <c r="I89" s="5"/>
      <c r="J89" s="5" t="s">
        <v>205</v>
      </c>
    </row>
    <row r="90" spans="2:10" ht="15" customHeight="1" x14ac:dyDescent="0.25">
      <c r="B90" s="20"/>
      <c r="C90" s="5">
        <f t="shared" ref="C90:C123" si="2">C89+1</f>
        <v>78</v>
      </c>
      <c r="D90" s="2" t="s">
        <v>138</v>
      </c>
      <c r="E90" s="3" t="s">
        <v>139</v>
      </c>
      <c r="F90" s="4" t="s">
        <v>202</v>
      </c>
      <c r="G90" s="5"/>
      <c r="H90" s="5"/>
      <c r="I90" s="5"/>
      <c r="J90" s="5" t="s">
        <v>205</v>
      </c>
    </row>
    <row r="91" spans="2:10" ht="25.15" customHeight="1" x14ac:dyDescent="0.25">
      <c r="B91" s="20"/>
      <c r="C91" s="5">
        <f t="shared" si="2"/>
        <v>79</v>
      </c>
      <c r="D91" s="2" t="s">
        <v>140</v>
      </c>
      <c r="E91" s="3" t="s">
        <v>141</v>
      </c>
      <c r="F91" s="4" t="s">
        <v>202</v>
      </c>
      <c r="G91" s="5"/>
      <c r="H91" s="5"/>
      <c r="I91" s="5"/>
      <c r="J91" s="5" t="s">
        <v>205</v>
      </c>
    </row>
    <row r="92" spans="2:10" ht="15" customHeight="1" x14ac:dyDescent="0.25">
      <c r="B92" s="20"/>
      <c r="C92" s="5">
        <f t="shared" si="2"/>
        <v>80</v>
      </c>
      <c r="D92" s="2" t="s">
        <v>142</v>
      </c>
      <c r="E92" s="3" t="s">
        <v>143</v>
      </c>
      <c r="F92" s="4" t="s">
        <v>202</v>
      </c>
      <c r="G92" s="5"/>
      <c r="H92" s="5"/>
      <c r="I92" s="5"/>
      <c r="J92" s="5" t="s">
        <v>205</v>
      </c>
    </row>
    <row r="93" spans="2:10" ht="29.45" customHeight="1" x14ac:dyDescent="0.25">
      <c r="B93" s="20"/>
      <c r="C93" s="5">
        <f t="shared" si="2"/>
        <v>81</v>
      </c>
      <c r="D93" s="2" t="s">
        <v>144</v>
      </c>
      <c r="E93" s="3" t="s">
        <v>253</v>
      </c>
      <c r="F93" s="4" t="s">
        <v>202</v>
      </c>
      <c r="G93" s="5"/>
      <c r="H93" s="5"/>
      <c r="I93" s="5"/>
      <c r="J93" s="5" t="s">
        <v>205</v>
      </c>
    </row>
    <row r="94" spans="2:10" ht="15" customHeight="1" x14ac:dyDescent="0.25">
      <c r="B94" s="20"/>
      <c r="C94" s="5">
        <f t="shared" si="2"/>
        <v>82</v>
      </c>
      <c r="D94" s="2" t="s">
        <v>145</v>
      </c>
      <c r="E94" s="3" t="s">
        <v>146</v>
      </c>
      <c r="F94" s="4" t="s">
        <v>202</v>
      </c>
      <c r="G94" s="5"/>
      <c r="H94" s="5"/>
      <c r="I94" s="5"/>
      <c r="J94" s="5" t="s">
        <v>205</v>
      </c>
    </row>
    <row r="95" spans="2:10" ht="29.45" customHeight="1" x14ac:dyDescent="0.25">
      <c r="B95" s="20"/>
      <c r="C95" s="5">
        <f t="shared" si="2"/>
        <v>83</v>
      </c>
      <c r="D95" s="2" t="s">
        <v>147</v>
      </c>
      <c r="E95" s="3" t="s">
        <v>148</v>
      </c>
      <c r="F95" s="4" t="s">
        <v>202</v>
      </c>
      <c r="G95" s="5"/>
      <c r="H95" s="5">
        <v>42</v>
      </c>
      <c r="I95" s="5"/>
      <c r="J95" s="5" t="s">
        <v>205</v>
      </c>
    </row>
    <row r="96" spans="2:10" ht="27" customHeight="1" x14ac:dyDescent="0.25">
      <c r="B96" s="20"/>
      <c r="C96" s="5">
        <f t="shared" si="2"/>
        <v>84</v>
      </c>
      <c r="D96" s="2" t="s">
        <v>149</v>
      </c>
      <c r="E96" s="3" t="s">
        <v>150</v>
      </c>
      <c r="F96" s="4" t="s">
        <v>202</v>
      </c>
      <c r="G96" s="5"/>
      <c r="H96" s="5">
        <v>43</v>
      </c>
      <c r="I96" s="5"/>
      <c r="J96" s="5" t="s">
        <v>205</v>
      </c>
    </row>
    <row r="97" spans="2:10" ht="15" customHeight="1" x14ac:dyDescent="0.25">
      <c r="B97" s="20"/>
      <c r="C97" s="5">
        <f t="shared" si="2"/>
        <v>85</v>
      </c>
      <c r="D97" s="2">
        <v>114</v>
      </c>
      <c r="E97" s="3" t="s">
        <v>151</v>
      </c>
      <c r="F97" s="4" t="s">
        <v>202</v>
      </c>
      <c r="G97" s="5"/>
      <c r="H97" s="5"/>
      <c r="I97" s="5"/>
      <c r="J97" s="5" t="s">
        <v>205</v>
      </c>
    </row>
    <row r="98" spans="2:10" ht="15" customHeight="1" x14ac:dyDescent="0.25">
      <c r="B98" s="20"/>
      <c r="C98" s="5">
        <f t="shared" si="2"/>
        <v>86</v>
      </c>
      <c r="D98" s="2">
        <v>120</v>
      </c>
      <c r="E98" s="3" t="s">
        <v>152</v>
      </c>
      <c r="F98" s="4" t="s">
        <v>224</v>
      </c>
      <c r="G98" s="5"/>
      <c r="H98" s="5"/>
      <c r="I98" s="5"/>
      <c r="J98" s="5" t="s">
        <v>205</v>
      </c>
    </row>
    <row r="99" spans="2:10" ht="15" customHeight="1" x14ac:dyDescent="0.25">
      <c r="B99" s="20"/>
      <c r="C99" s="5">
        <f t="shared" si="2"/>
        <v>87</v>
      </c>
      <c r="D99" s="2">
        <v>94</v>
      </c>
      <c r="E99" s="3" t="s">
        <v>153</v>
      </c>
      <c r="F99" s="4" t="s">
        <v>202</v>
      </c>
      <c r="G99" s="5"/>
      <c r="H99" s="5"/>
      <c r="I99" s="5"/>
      <c r="J99" s="5" t="s">
        <v>205</v>
      </c>
    </row>
    <row r="100" spans="2:10" ht="15" customHeight="1" x14ac:dyDescent="0.25">
      <c r="B100" s="20"/>
      <c r="C100" s="5">
        <f t="shared" si="2"/>
        <v>88</v>
      </c>
      <c r="D100" s="2" t="s">
        <v>154</v>
      </c>
      <c r="E100" s="3" t="s">
        <v>155</v>
      </c>
      <c r="F100" s="4" t="s">
        <v>202</v>
      </c>
      <c r="G100" s="5"/>
      <c r="H100" s="5"/>
      <c r="I100" s="5"/>
      <c r="J100" s="5" t="s">
        <v>205</v>
      </c>
    </row>
    <row r="101" spans="2:10" ht="15" customHeight="1" x14ac:dyDescent="0.25">
      <c r="B101" s="20"/>
      <c r="C101" s="5">
        <f t="shared" si="2"/>
        <v>89</v>
      </c>
      <c r="D101" s="2" t="s">
        <v>156</v>
      </c>
      <c r="E101" s="3" t="s">
        <v>157</v>
      </c>
      <c r="F101" s="4" t="s">
        <v>202</v>
      </c>
      <c r="G101" s="5"/>
      <c r="H101" s="5"/>
      <c r="I101" s="5"/>
      <c r="J101" s="5" t="s">
        <v>205</v>
      </c>
    </row>
    <row r="102" spans="2:10" ht="15" customHeight="1" x14ac:dyDescent="0.25">
      <c r="B102" s="20"/>
      <c r="C102" s="5">
        <f t="shared" si="2"/>
        <v>90</v>
      </c>
      <c r="D102" s="2">
        <v>115</v>
      </c>
      <c r="E102" s="3" t="s">
        <v>158</v>
      </c>
      <c r="F102" s="4" t="s">
        <v>202</v>
      </c>
      <c r="G102" s="5"/>
      <c r="H102" s="5"/>
      <c r="I102" s="5"/>
      <c r="J102" s="5" t="s">
        <v>205</v>
      </c>
    </row>
    <row r="103" spans="2:10" ht="15" customHeight="1" x14ac:dyDescent="0.25">
      <c r="B103" s="20"/>
      <c r="C103" s="5">
        <f t="shared" si="2"/>
        <v>91</v>
      </c>
      <c r="D103" s="2">
        <v>96</v>
      </c>
      <c r="E103" s="3" t="s">
        <v>159</v>
      </c>
      <c r="F103" s="4" t="s">
        <v>202</v>
      </c>
      <c r="G103" s="5"/>
      <c r="H103" s="5"/>
      <c r="I103" s="5"/>
      <c r="J103" s="5" t="s">
        <v>205</v>
      </c>
    </row>
    <row r="104" spans="2:10" ht="15" customHeight="1" x14ac:dyDescent="0.25">
      <c r="B104" s="20"/>
      <c r="C104" s="5">
        <f t="shared" si="2"/>
        <v>92</v>
      </c>
      <c r="D104" s="2">
        <v>97</v>
      </c>
      <c r="E104" s="3" t="s">
        <v>160</v>
      </c>
      <c r="F104" s="4" t="s">
        <v>202</v>
      </c>
      <c r="G104" s="5"/>
      <c r="H104" s="5"/>
      <c r="I104" s="5"/>
      <c r="J104" s="5" t="s">
        <v>205</v>
      </c>
    </row>
    <row r="105" spans="2:10" ht="15" customHeight="1" x14ac:dyDescent="0.25">
      <c r="B105" s="20"/>
      <c r="C105" s="5">
        <f t="shared" si="2"/>
        <v>93</v>
      </c>
      <c r="D105" s="2">
        <v>98</v>
      </c>
      <c r="E105" s="3" t="s">
        <v>161</v>
      </c>
      <c r="F105" s="4" t="s">
        <v>202</v>
      </c>
      <c r="G105" s="5"/>
      <c r="H105" s="5"/>
      <c r="I105" s="5"/>
      <c r="J105" s="5" t="s">
        <v>205</v>
      </c>
    </row>
    <row r="106" spans="2:10" ht="15" customHeight="1" x14ac:dyDescent="0.25">
      <c r="B106" s="20"/>
      <c r="C106" s="5">
        <f t="shared" si="2"/>
        <v>94</v>
      </c>
      <c r="D106" s="2">
        <v>99</v>
      </c>
      <c r="E106" s="3" t="s">
        <v>162</v>
      </c>
      <c r="F106" s="4" t="s">
        <v>202</v>
      </c>
      <c r="G106" s="5"/>
      <c r="H106" s="5"/>
      <c r="I106" s="5"/>
      <c r="J106" s="5" t="s">
        <v>205</v>
      </c>
    </row>
    <row r="107" spans="2:10" ht="28.9" customHeight="1" x14ac:dyDescent="0.25">
      <c r="B107" s="20"/>
      <c r="C107" s="5">
        <f t="shared" si="2"/>
        <v>95</v>
      </c>
      <c r="D107" s="2">
        <v>112</v>
      </c>
      <c r="E107" s="3" t="s">
        <v>163</v>
      </c>
      <c r="F107" s="4" t="s">
        <v>224</v>
      </c>
      <c r="G107" s="5"/>
      <c r="H107" s="5"/>
      <c r="I107" s="5"/>
      <c r="J107" s="5" t="s">
        <v>205</v>
      </c>
    </row>
    <row r="108" spans="2:10" ht="25.15" customHeight="1" x14ac:dyDescent="0.25">
      <c r="B108" s="20"/>
      <c r="C108" s="5">
        <f t="shared" si="2"/>
        <v>96</v>
      </c>
      <c r="D108" s="2" t="s">
        <v>164</v>
      </c>
      <c r="E108" s="3" t="s">
        <v>254</v>
      </c>
      <c r="F108" s="4" t="s">
        <v>224</v>
      </c>
      <c r="G108" s="5"/>
      <c r="H108" s="5"/>
      <c r="I108" s="5"/>
      <c r="J108" s="5" t="s">
        <v>205</v>
      </c>
    </row>
    <row r="109" spans="2:10" ht="28.15" customHeight="1" x14ac:dyDescent="0.25">
      <c r="B109" s="20"/>
      <c r="C109" s="5">
        <f t="shared" si="2"/>
        <v>97</v>
      </c>
      <c r="D109" s="2" t="s">
        <v>165</v>
      </c>
      <c r="E109" s="3" t="s">
        <v>255</v>
      </c>
      <c r="F109" s="4" t="s">
        <v>224</v>
      </c>
      <c r="G109" s="5"/>
      <c r="H109" s="5"/>
      <c r="I109" s="5"/>
      <c r="J109" s="5" t="s">
        <v>205</v>
      </c>
    </row>
    <row r="110" spans="2:10" ht="25.15" customHeight="1" x14ac:dyDescent="0.25">
      <c r="B110" s="20"/>
      <c r="C110" s="5">
        <f t="shared" si="2"/>
        <v>98</v>
      </c>
      <c r="D110" s="2">
        <v>113</v>
      </c>
      <c r="E110" s="3" t="s">
        <v>166</v>
      </c>
      <c r="F110" s="4" t="s">
        <v>224</v>
      </c>
      <c r="G110" s="5"/>
      <c r="H110" s="5"/>
      <c r="I110" s="5"/>
      <c r="J110" s="5" t="s">
        <v>205</v>
      </c>
    </row>
    <row r="111" spans="2:10" ht="25.15" customHeight="1" x14ac:dyDescent="0.25">
      <c r="B111" s="20"/>
      <c r="C111" s="5">
        <f t="shared" si="2"/>
        <v>99</v>
      </c>
      <c r="D111" s="2" t="s">
        <v>167</v>
      </c>
      <c r="E111" s="3" t="s">
        <v>207</v>
      </c>
      <c r="F111" s="4" t="s">
        <v>224</v>
      </c>
      <c r="G111" s="5"/>
      <c r="H111" s="5"/>
      <c r="I111" s="5"/>
      <c r="J111" s="5" t="s">
        <v>205</v>
      </c>
    </row>
    <row r="112" spans="2:10" ht="28.9" customHeight="1" x14ac:dyDescent="0.25">
      <c r="B112" s="20"/>
      <c r="C112" s="5">
        <f t="shared" si="2"/>
        <v>100</v>
      </c>
      <c r="D112" s="2" t="s">
        <v>168</v>
      </c>
      <c r="E112" s="3" t="s">
        <v>169</v>
      </c>
      <c r="F112" s="4" t="s">
        <v>224</v>
      </c>
      <c r="G112" s="5"/>
      <c r="H112" s="5"/>
      <c r="I112" s="5"/>
      <c r="J112" s="5" t="s">
        <v>205</v>
      </c>
    </row>
    <row r="113" spans="2:10" ht="15" customHeight="1" x14ac:dyDescent="0.25">
      <c r="B113" s="20"/>
      <c r="C113" s="5">
        <f t="shared" si="2"/>
        <v>101</v>
      </c>
      <c r="D113" s="2" t="s">
        <v>170</v>
      </c>
      <c r="E113" s="3" t="s">
        <v>171</v>
      </c>
      <c r="F113" s="4" t="s">
        <v>224</v>
      </c>
      <c r="G113" s="5"/>
      <c r="H113" s="5"/>
      <c r="I113" s="5"/>
      <c r="J113" s="5" t="s">
        <v>205</v>
      </c>
    </row>
    <row r="114" spans="2:10" ht="18.600000000000001" customHeight="1" x14ac:dyDescent="0.25">
      <c r="B114" s="20"/>
      <c r="C114" s="5">
        <f t="shared" si="2"/>
        <v>102</v>
      </c>
      <c r="D114" s="2" t="s">
        <v>172</v>
      </c>
      <c r="E114" s="3" t="s">
        <v>256</v>
      </c>
      <c r="F114" s="4" t="s">
        <v>187</v>
      </c>
      <c r="G114" s="14" t="s">
        <v>198</v>
      </c>
      <c r="H114" s="5"/>
      <c r="I114" s="5"/>
      <c r="J114" s="5" t="s">
        <v>205</v>
      </c>
    </row>
    <row r="115" spans="2:10" ht="27.6" customHeight="1" x14ac:dyDescent="0.25">
      <c r="B115" s="20"/>
      <c r="C115" s="5">
        <f t="shared" si="2"/>
        <v>103</v>
      </c>
      <c r="D115" s="2" t="s">
        <v>173</v>
      </c>
      <c r="E115" s="3" t="s">
        <v>174</v>
      </c>
      <c r="F115" s="4" t="s">
        <v>187</v>
      </c>
      <c r="G115" s="14" t="s">
        <v>198</v>
      </c>
      <c r="H115" s="5"/>
      <c r="I115" s="5"/>
      <c r="J115" s="5" t="s">
        <v>205</v>
      </c>
    </row>
    <row r="116" spans="2:10" ht="28.15" customHeight="1" x14ac:dyDescent="0.25">
      <c r="B116" s="21"/>
      <c r="C116" s="5">
        <f t="shared" si="2"/>
        <v>104</v>
      </c>
      <c r="D116" s="2" t="s">
        <v>175</v>
      </c>
      <c r="E116" s="3" t="s">
        <v>176</v>
      </c>
      <c r="F116" s="4" t="s">
        <v>187</v>
      </c>
      <c r="G116" s="14" t="s">
        <v>198</v>
      </c>
      <c r="H116" s="5"/>
      <c r="I116" s="5"/>
      <c r="J116" s="5" t="s">
        <v>205</v>
      </c>
    </row>
    <row r="117" spans="2:10" ht="15" customHeight="1" x14ac:dyDescent="0.25">
      <c r="B117" s="19" t="s">
        <v>211</v>
      </c>
      <c r="C117" s="5">
        <f t="shared" si="2"/>
        <v>105</v>
      </c>
      <c r="D117" s="2" t="s">
        <v>177</v>
      </c>
      <c r="E117" s="3" t="s">
        <v>178</v>
      </c>
      <c r="F117" s="4" t="s">
        <v>63</v>
      </c>
      <c r="G117" s="5"/>
      <c r="H117" s="5"/>
      <c r="I117" s="5" t="s">
        <v>179</v>
      </c>
      <c r="J117" s="12"/>
    </row>
    <row r="118" spans="2:10" ht="15" customHeight="1" x14ac:dyDescent="0.25">
      <c r="B118" s="20"/>
      <c r="C118" s="5">
        <f t="shared" si="2"/>
        <v>106</v>
      </c>
      <c r="D118" s="2" t="s">
        <v>180</v>
      </c>
      <c r="E118" s="3" t="s">
        <v>181</v>
      </c>
      <c r="F118" s="4" t="s">
        <v>187</v>
      </c>
      <c r="G118" s="14" t="s">
        <v>198</v>
      </c>
      <c r="H118" s="5"/>
      <c r="I118" s="5"/>
      <c r="J118" s="12"/>
    </row>
    <row r="119" spans="2:10" ht="44.45" customHeight="1" x14ac:dyDescent="0.25">
      <c r="B119" s="20"/>
      <c r="C119" s="5">
        <f t="shared" si="2"/>
        <v>107</v>
      </c>
      <c r="D119" s="2" t="s">
        <v>182</v>
      </c>
      <c r="E119" s="3" t="s">
        <v>206</v>
      </c>
      <c r="F119" s="4" t="s">
        <v>187</v>
      </c>
      <c r="G119" s="14" t="s">
        <v>198</v>
      </c>
      <c r="H119" s="5"/>
      <c r="I119" s="5"/>
      <c r="J119" s="12"/>
    </row>
    <row r="120" spans="2:10" ht="27" customHeight="1" x14ac:dyDescent="0.25">
      <c r="B120" s="21"/>
      <c r="C120" s="5">
        <f t="shared" si="2"/>
        <v>108</v>
      </c>
      <c r="D120" s="2" t="s">
        <v>183</v>
      </c>
      <c r="E120" s="3" t="s">
        <v>208</v>
      </c>
      <c r="F120" s="4" t="s">
        <v>187</v>
      </c>
      <c r="G120" s="14" t="s">
        <v>198</v>
      </c>
      <c r="H120" s="5"/>
      <c r="I120" s="5"/>
      <c r="J120" s="12"/>
    </row>
    <row r="121" spans="2:10" ht="30" customHeight="1" x14ac:dyDescent="0.25">
      <c r="B121" s="19" t="s">
        <v>184</v>
      </c>
      <c r="C121" s="5">
        <f t="shared" si="2"/>
        <v>109</v>
      </c>
      <c r="D121" s="2" t="s">
        <v>185</v>
      </c>
      <c r="E121" s="3" t="s">
        <v>186</v>
      </c>
      <c r="F121" s="4" t="s">
        <v>1</v>
      </c>
      <c r="G121" s="5"/>
      <c r="H121" s="5"/>
      <c r="I121" s="5"/>
      <c r="J121" s="12"/>
    </row>
    <row r="122" spans="2:10" ht="15" customHeight="1" x14ac:dyDescent="0.25">
      <c r="B122" s="20"/>
      <c r="C122" s="5">
        <f t="shared" si="2"/>
        <v>110</v>
      </c>
      <c r="D122" s="2" t="s">
        <v>188</v>
      </c>
      <c r="E122" s="3" t="s">
        <v>203</v>
      </c>
      <c r="F122" s="4" t="s">
        <v>1</v>
      </c>
      <c r="G122" s="5"/>
      <c r="H122" s="5"/>
      <c r="I122" s="5"/>
      <c r="J122" s="12"/>
    </row>
    <row r="123" spans="2:10" ht="15" customHeight="1" x14ac:dyDescent="0.25">
      <c r="B123" s="21"/>
      <c r="C123" s="5">
        <f t="shared" si="2"/>
        <v>111</v>
      </c>
      <c r="D123" s="2" t="s">
        <v>189</v>
      </c>
      <c r="E123" s="3" t="s">
        <v>204</v>
      </c>
      <c r="F123" s="4" t="s">
        <v>1</v>
      </c>
      <c r="G123" s="5"/>
      <c r="H123" s="5"/>
      <c r="I123" s="5"/>
      <c r="J123" s="12"/>
    </row>
    <row r="124" spans="2:10" ht="15" customHeight="1" x14ac:dyDescent="0.25">
      <c r="B124" s="16" t="s">
        <v>0</v>
      </c>
      <c r="C124" s="17">
        <f>C123</f>
        <v>111</v>
      </c>
      <c r="D124" s="16"/>
      <c r="E124" s="18"/>
      <c r="F124" s="16"/>
      <c r="G124" s="16"/>
      <c r="H124" s="1">
        <v>38</v>
      </c>
      <c r="I124" s="1">
        <v>8</v>
      </c>
      <c r="J124" s="1"/>
    </row>
    <row r="125" spans="2:10" ht="15" customHeight="1" x14ac:dyDescent="0.25"/>
  </sheetData>
  <mergeCells count="13">
    <mergeCell ref="D1:G1"/>
    <mergeCell ref="B4:B17"/>
    <mergeCell ref="B24:B27"/>
    <mergeCell ref="B28:B51"/>
    <mergeCell ref="B52:B60"/>
    <mergeCell ref="B18:B19"/>
    <mergeCell ref="B20:B23"/>
    <mergeCell ref="B61:B72"/>
    <mergeCell ref="B73:B80"/>
    <mergeCell ref="B81:B84"/>
    <mergeCell ref="B117:B120"/>
    <mergeCell ref="B121:B123"/>
    <mergeCell ref="B85:B116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Dodatni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Jadranka Njegovanovic</cp:lastModifiedBy>
  <cp:lastPrinted>2015-03-02T09:06:04Z</cp:lastPrinted>
  <dcterms:created xsi:type="dcterms:W3CDTF">2014-12-10T20:45:46Z</dcterms:created>
  <dcterms:modified xsi:type="dcterms:W3CDTF">2015-03-02T09:06:30Z</dcterms:modified>
</cp:coreProperties>
</file>